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715" windowHeight="102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<sst xmlns="http://schemas.openxmlformats.org/spreadsheetml/2006/main" count="11" uniqueCount="11">
  <si>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Kurvenverlauf °C:</t>
  </si>
  <si>
    <t>%</t>
  </si>
  <si>
    <t>Prozent</t>
  </si>
  <si>
    <t>Soll-Reifetemperatur ST</t>
  </si>
  <si>
    <t>Angegebene Gartemperatur</t>
  </si>
  <si>
    <t>Angegebene Garzeit</t>
  </si>
  <si>
    <t>h</t>
  </si>
  <si>
    <t>min</t>
  </si>
  <si>
    <t>Ist-Temperatur</t>
  </si>
  <si>
    <t>Vorauss. Garzeit</t>
  </si>
  <si>
    <t>Teigreifung 100 % bei 24°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</si>
</sst>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0">
    <xf numFmtId="0" fontId="0" fillId="0" borderId="0" xfId="0" applyAlignment="1">
      <alignment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5.57421875" style="0" customWidth="1"/>
    <col min="2" max="2" width="4.57421875" style="0" bestFit="1" customWidth="1"/>
    <col min="3" max="3" width="7.421875" style="0" bestFit="1" customWidth="1"/>
    <col min="4" max="4" width="6.8515625" style="0" customWidth="1"/>
    <col min="5" max="5" width="14.8515625" style="0" bestFit="1" customWidth="1"/>
    <col min="6" max="6" width="4.00390625" style="0" bestFit="1" customWidth="1"/>
  </cols>
  <sheetData>
    <row r="1" spans="1:6" ht="18">
      <c r="A1" s="1" t="s">
        <v>10</v>
      </c>
      <c r="B1" s="2"/>
      <c r="C1" s="2"/>
      <c r="D1" s="2"/>
      <c r="E1" t="s">
        <v>0</v>
      </c>
      <c r="F1" t="s">
        <v>1</v>
      </c>
    </row>
    <row r="2" spans="2:6" ht="12.75">
      <c r="B2" s="3"/>
      <c r="C2" s="3" t="s">
        <v>2</v>
      </c>
      <c r="E2" s="3">
        <v>4</v>
      </c>
      <c r="F2">
        <v>8</v>
      </c>
    </row>
    <row r="3" spans="1:6" ht="12.75">
      <c r="A3" s="4" t="s">
        <v>3</v>
      </c>
      <c r="B3" s="5">
        <v>24</v>
      </c>
      <c r="C3" s="6">
        <v>100</v>
      </c>
      <c r="E3" s="3">
        <v>5</v>
      </c>
      <c r="F3">
        <v>8.5</v>
      </c>
    </row>
    <row r="4" spans="1:6" ht="12.75">
      <c r="A4" t="s">
        <v>4</v>
      </c>
      <c r="B4" s="3">
        <v>19</v>
      </c>
      <c r="C4" s="3">
        <f>VLOOKUP(B4,E:F,2,0)</f>
        <v>52</v>
      </c>
      <c r="E4" s="3">
        <v>6</v>
      </c>
      <c r="F4">
        <v>9</v>
      </c>
    </row>
    <row r="5" spans="1:6" ht="12.75">
      <c r="A5" t="s">
        <v>5</v>
      </c>
      <c r="B5" s="7">
        <v>12</v>
      </c>
      <c r="C5" s="8">
        <f>B5*60</f>
        <v>720</v>
      </c>
      <c r="E5" s="3">
        <v>7</v>
      </c>
      <c r="F5">
        <v>9.5</v>
      </c>
    </row>
    <row r="6" spans="2:6" ht="12.75">
      <c r="B6" s="9" t="s">
        <v>6</v>
      </c>
      <c r="C6" s="9" t="s">
        <v>7</v>
      </c>
      <c r="E6" s="3">
        <v>8</v>
      </c>
      <c r="F6">
        <v>10</v>
      </c>
    </row>
    <row r="7" spans="1:6" ht="12.75">
      <c r="A7" t="s">
        <v>8</v>
      </c>
      <c r="B7" s="3">
        <v>29</v>
      </c>
      <c r="C7" s="3">
        <f>VLOOKUP(B7,E:F,2,0)</f>
        <v>150</v>
      </c>
      <c r="E7" s="3">
        <v>9</v>
      </c>
      <c r="F7">
        <v>12</v>
      </c>
    </row>
    <row r="8" spans="1:6" ht="12.75">
      <c r="A8" t="s">
        <v>9</v>
      </c>
      <c r="B8" s="7">
        <f>(C4/C7)*B5</f>
        <v>4.16</v>
      </c>
      <c r="C8" s="8">
        <f>B8*60</f>
        <v>249.60000000000002</v>
      </c>
      <c r="E8" s="3">
        <v>10</v>
      </c>
      <c r="F8">
        <v>14</v>
      </c>
    </row>
    <row r="9" spans="5:6" ht="12.75">
      <c r="E9" s="3">
        <v>11</v>
      </c>
      <c r="F9">
        <v>16</v>
      </c>
    </row>
    <row r="10" spans="5:6" ht="12.75">
      <c r="E10" s="3">
        <v>12</v>
      </c>
      <c r="F10">
        <v>19</v>
      </c>
    </row>
    <row r="11" spans="5:6" ht="12.75">
      <c r="E11" s="3">
        <v>13</v>
      </c>
      <c r="F11">
        <v>22</v>
      </c>
    </row>
    <row r="12" spans="5:6" ht="12.75">
      <c r="E12" s="3">
        <v>14</v>
      </c>
      <c r="F12">
        <v>26</v>
      </c>
    </row>
    <row r="13" spans="5:6" ht="12.75">
      <c r="E13" s="3">
        <v>15</v>
      </c>
      <c r="F13">
        <v>31</v>
      </c>
    </row>
    <row r="14" spans="5:6" ht="12.75">
      <c r="E14" s="3">
        <v>16</v>
      </c>
      <c r="F14">
        <v>35</v>
      </c>
    </row>
    <row r="15" spans="5:6" ht="12.75">
      <c r="E15" s="3">
        <v>17</v>
      </c>
      <c r="F15">
        <v>40</v>
      </c>
    </row>
    <row r="16" spans="5:6" ht="12.75">
      <c r="E16" s="3">
        <v>18</v>
      </c>
      <c r="F16">
        <v>46</v>
      </c>
    </row>
    <row r="17" spans="5:6" ht="12.75">
      <c r="E17" s="3">
        <v>19</v>
      </c>
      <c r="F17">
        <v>52</v>
      </c>
    </row>
    <row r="18" spans="5:6" ht="12.75">
      <c r="E18" s="3">
        <v>20</v>
      </c>
      <c r="F18">
        <v>60</v>
      </c>
    </row>
    <row r="19" spans="5:6" ht="12.75">
      <c r="E19" s="3">
        <v>21</v>
      </c>
      <c r="F19">
        <v>68</v>
      </c>
    </row>
    <row r="20" spans="5:6" ht="12.75">
      <c r="E20" s="3">
        <v>22</v>
      </c>
      <c r="F20">
        <v>78</v>
      </c>
    </row>
    <row r="21" spans="5:6" ht="12.75">
      <c r="E21" s="3">
        <v>23</v>
      </c>
      <c r="F21">
        <v>88</v>
      </c>
    </row>
    <row r="22" spans="5:6" ht="12.75">
      <c r="E22" s="3">
        <v>24</v>
      </c>
      <c r="F22">
        <v>100</v>
      </c>
    </row>
    <row r="23" spans="5:6" ht="12.75">
      <c r="E23" s="3">
        <v>25</v>
      </c>
      <c r="F23">
        <v>108</v>
      </c>
    </row>
    <row r="24" spans="5:6" ht="12.75">
      <c r="E24" s="3">
        <v>26</v>
      </c>
      <c r="F24">
        <v>119</v>
      </c>
    </row>
    <row r="25" spans="5:6" ht="12.75">
      <c r="E25" s="3">
        <v>27</v>
      </c>
      <c r="F25">
        <v>130</v>
      </c>
    </row>
    <row r="26" spans="5:6" ht="12.75">
      <c r="E26" s="3">
        <v>28</v>
      </c>
      <c r="F26">
        <v>140</v>
      </c>
    </row>
    <row r="27" spans="5:6" ht="12.75">
      <c r="E27" s="3">
        <v>29</v>
      </c>
      <c r="F27">
        <v>150</v>
      </c>
    </row>
    <row r="28" spans="5:6" ht="12.75">
      <c r="E28" s="3">
        <v>30</v>
      </c>
      <c r="F28">
        <v>156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z002u8bj</dc:creator>
  <cp:keywords/>
  <dc:description/>
  <cp:lastModifiedBy>z002u8bj</cp:lastModifiedBy>
  <dcterms:created xsi:type="dcterms:W3CDTF">2017-08-11T06:05:31Z</dcterms:created>
  <dcterms:modified xsi:type="dcterms:W3CDTF">2017-08-11T06:11:07Z</dcterms:modified>
  <cp:category/>
  <cp:version/>
  <cp:contentType/>
  <cp:contentStatus/>
</cp:coreProperties>
</file>